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735"/>
  </bookViews>
  <sheets>
    <sheet name="ปท.3" sheetId="3" r:id="rId1"/>
  </sheets>
  <calcPr calcId="152511"/>
</workbook>
</file>

<file path=xl/calcChain.xml><?xml version="1.0" encoding="utf-8"?>
<calcChain xmlns="http://schemas.openxmlformats.org/spreadsheetml/2006/main">
  <c r="H16" i="3" l="1"/>
  <c r="I7" i="3"/>
  <c r="I16" i="3" l="1"/>
  <c r="I6" i="3"/>
  <c r="G8" i="3"/>
  <c r="J6" i="3" s="1"/>
  <c r="G20" i="3"/>
  <c r="I18" i="3" s="1"/>
  <c r="H19" i="3"/>
  <c r="H18" i="3"/>
  <c r="H17" i="3"/>
  <c r="J7" i="3" l="1"/>
  <c r="I17" i="3"/>
  <c r="I19" i="3"/>
  <c r="I8" i="3"/>
  <c r="I9" i="3" s="1"/>
  <c r="D27" i="3" s="1"/>
  <c r="H20" i="3"/>
  <c r="H21" i="3" s="1"/>
  <c r="D28" i="3" s="1"/>
  <c r="D29" i="3" l="1"/>
</calcChain>
</file>

<file path=xl/sharedStrings.xml><?xml version="1.0" encoding="utf-8"?>
<sst xmlns="http://schemas.openxmlformats.org/spreadsheetml/2006/main" count="36" uniqueCount="31">
  <si>
    <t>องค์ประกอบที่ 1  :  ผลสัมฤทธิ์ของงาน  (ร้อยละ 60)</t>
  </si>
  <si>
    <t>(1) กิจกรรม</t>
  </si>
  <si>
    <t>(2) ระดับผลการประเมิน</t>
  </si>
  <si>
    <t>(3) น้ำหนัก</t>
  </si>
  <si>
    <t>(ก)</t>
  </si>
  <si>
    <t>(4) คะแนน
(2x3)</t>
  </si>
  <si>
    <t>(5)</t>
  </si>
  <si>
    <r>
      <t xml:space="preserve">        </t>
    </r>
    <r>
      <rPr>
        <b/>
        <sz val="16"/>
        <color theme="1"/>
        <rFont val="Angsana New"/>
        <family val="1"/>
      </rPr>
      <t xml:space="preserve"> สรุปคะแนนผลสัมฤทธิ์ของงาน </t>
    </r>
    <r>
      <rPr>
        <sz val="16"/>
        <color theme="1"/>
        <rFont val="Angsana New"/>
        <family val="1"/>
      </rPr>
      <t xml:space="preserve">      =</t>
    </r>
  </si>
  <si>
    <t xml:space="preserve">ผลรวม  </t>
  </si>
  <si>
    <t>องค์ประกอบที่ 2  : คุณลักษณะส่วนบุคคล  (ร้อยละ 40)</t>
  </si>
  <si>
    <t>(1) พฤติกรรม/คุณลักษณะส่วนบุคคล</t>
  </si>
  <si>
    <t>(4)</t>
  </si>
  <si>
    <r>
      <t xml:space="preserve">        </t>
    </r>
    <r>
      <rPr>
        <b/>
        <sz val="16"/>
        <color theme="1"/>
        <rFont val="Angsana New"/>
        <family val="1"/>
      </rPr>
      <t xml:space="preserve"> สรุปคะแนนผลสัมฤทธิ์ของงาน </t>
    </r>
    <r>
      <rPr>
        <sz val="16"/>
        <color theme="1"/>
        <rFont val="Angsana New"/>
        <family val="1"/>
      </rPr>
      <t xml:space="preserve">  =</t>
    </r>
  </si>
  <si>
    <t>(ข)</t>
  </si>
  <si>
    <t>1. ความมุ่งมั่นและเอาใจใส่ในการทำงาน</t>
  </si>
  <si>
    <t xml:space="preserve">2. ความรับผิดชอบ  การรักษาระเบียบวินัยและ      ตรงต่อเวลา  </t>
  </si>
  <si>
    <t xml:space="preserve">3. มีคุณธรรมและจริยธรรม  </t>
  </si>
  <si>
    <t xml:space="preserve">4. มนุษยสัมพันธ์การทำงานร่วมกับผู้อื่น  </t>
  </si>
  <si>
    <t>องค์ประกอบที่  3  :  สรุปผลการประเมิน</t>
  </si>
  <si>
    <t>องค์ประกอบการประเมิน</t>
  </si>
  <si>
    <t>คะแนน</t>
  </si>
  <si>
    <t>(ร้อยละ)</t>
  </si>
  <si>
    <t>รวม [ (ก) + (ข) ]</t>
  </si>
  <si>
    <r>
      <t xml:space="preserve">องค์ประกอบที่ 1 :  ผลสัมฤทธิ์ของงาน </t>
    </r>
    <r>
      <rPr>
        <b/>
        <sz val="16"/>
        <color theme="1"/>
        <rFont val="Angsana New"/>
        <family val="1"/>
      </rPr>
      <t>(ก)</t>
    </r>
  </si>
  <si>
    <r>
      <t xml:space="preserve">องค์ประกอบที่ 2 :  คุณลักษณะส่วนบุคคล </t>
    </r>
    <r>
      <rPr>
        <b/>
        <sz val="16"/>
        <color theme="1"/>
        <rFont val="Angsana New"/>
        <family val="1"/>
      </rPr>
      <t>(ข)</t>
    </r>
  </si>
  <si>
    <t>CHECK ERROR</t>
  </si>
  <si>
    <t>สายปฏิบัติการ  (กลุ่มปฏิบัติการ  กลุ่มวิชาชีพ  และกลุ่มบริการ)</t>
  </si>
  <si>
    <t>ปท.3</t>
  </si>
  <si>
    <t xml:space="preserve">2. งานที่ได้รับมอบหมายอื่น ๆ  </t>
  </si>
  <si>
    <t>1. งานประจำ (งานตามมาตรฐานกำหนด-ตำแหน่ง)</t>
  </si>
  <si>
    <t>*** กรอกข้อมูลเฉพาะหัวข้อที่มีสี                   เท่านั้น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</si>
</sst>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00B05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49" fontId="2" fillId="0" borderId="0" xfId="0" applyNumberFormat="1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57150</xdr:rowOff>
    </xdr:from>
    <xdr:to>
      <xdr:col>7</xdr:col>
      <xdr:colOff>739140</xdr:colOff>
      <xdr:row>9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3686175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6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5</xdr:col>
      <xdr:colOff>285749</xdr:colOff>
      <xdr:row>8</xdr:row>
      <xdr:rowOff>209549</xdr:rowOff>
    </xdr:from>
    <xdr:to>
      <xdr:col>7</xdr:col>
      <xdr:colOff>295274</xdr:colOff>
      <xdr:row>9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3838574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8</xdr:row>
      <xdr:rowOff>66675</xdr:rowOff>
    </xdr:from>
    <xdr:to>
      <xdr:col>7</xdr:col>
      <xdr:colOff>219076</xdr:colOff>
      <xdr:row>9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3695700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7</xdr:row>
      <xdr:rowOff>238125</xdr:rowOff>
    </xdr:from>
    <xdr:to>
      <xdr:col>7</xdr:col>
      <xdr:colOff>247651</xdr:colOff>
      <xdr:row>9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357187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8</xdr:row>
      <xdr:rowOff>285750</xdr:rowOff>
    </xdr:from>
    <xdr:to>
      <xdr:col>7</xdr:col>
      <xdr:colOff>85725</xdr:colOff>
      <xdr:row>8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3914775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20</xdr:row>
      <xdr:rowOff>57150</xdr:rowOff>
    </xdr:from>
    <xdr:to>
      <xdr:col>7</xdr:col>
      <xdr:colOff>62865</xdr:colOff>
      <xdr:row>21</xdr:row>
      <xdr:rowOff>95885</xdr:rowOff>
    </xdr:to>
    <xdr:sp macro="" textlink="">
      <xdr:nvSpPr>
        <xdr:cNvPr id="8" name="กล่องข้อความ 2"/>
        <xdr:cNvSpPr txBox="1">
          <a:spLocks noChangeArrowheads="1"/>
        </xdr:cNvSpPr>
      </xdr:nvSpPr>
      <xdr:spPr bwMode="auto">
        <a:xfrm>
          <a:off x="5267325" y="7905750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40</a:t>
          </a:r>
        </a:p>
      </xdr:txBody>
    </xdr:sp>
    <xdr:clientData/>
  </xdr:twoCellAnchor>
  <xdr:twoCellAnchor>
    <xdr:from>
      <xdr:col>4</xdr:col>
      <xdr:colOff>76199</xdr:colOff>
      <xdr:row>20</xdr:row>
      <xdr:rowOff>209549</xdr:rowOff>
    </xdr:from>
    <xdr:to>
      <xdr:col>6</xdr:col>
      <xdr:colOff>619124</xdr:colOff>
      <xdr:row>21</xdr:row>
      <xdr:rowOff>266699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4000499" y="8058149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4</xdr:col>
      <xdr:colOff>133350</xdr:colOff>
      <xdr:row>20</xdr:row>
      <xdr:rowOff>66675</xdr:rowOff>
    </xdr:from>
    <xdr:to>
      <xdr:col>6</xdr:col>
      <xdr:colOff>542926</xdr:colOff>
      <xdr:row>21</xdr:row>
      <xdr:rowOff>240030</xdr:rowOff>
    </xdr:to>
    <xdr:sp macro="" textlink="">
      <xdr:nvSpPr>
        <xdr:cNvPr id="10" name="วงเล็บเหลี่ยมคู่ 9"/>
        <xdr:cNvSpPr/>
      </xdr:nvSpPr>
      <xdr:spPr>
        <a:xfrm>
          <a:off x="4057650" y="7915275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133351</xdr:colOff>
      <xdr:row>19</xdr:row>
      <xdr:rowOff>238125</xdr:rowOff>
    </xdr:from>
    <xdr:to>
      <xdr:col>6</xdr:col>
      <xdr:colOff>571501</xdr:colOff>
      <xdr:row>21</xdr:row>
      <xdr:rowOff>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4057651" y="779145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4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276225</xdr:colOff>
      <xdr:row>20</xdr:row>
      <xdr:rowOff>285750</xdr:rowOff>
    </xdr:from>
    <xdr:to>
      <xdr:col>6</xdr:col>
      <xdr:colOff>409575</xdr:colOff>
      <xdr:row>20</xdr:row>
      <xdr:rowOff>285750</xdr:rowOff>
    </xdr:to>
    <xdr:cxnSp macro="">
      <xdr:nvCxnSpPr>
        <xdr:cNvPr id="12" name="ตัวเชื่อมต่อตรง 11"/>
        <xdr:cNvCxnSpPr/>
      </xdr:nvCxnSpPr>
      <xdr:spPr>
        <a:xfrm>
          <a:off x="4200525" y="8134350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3" name="แผนผังลำดับงาน: กระบวนการ 12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10" sqref="N10"/>
    </sheetView>
  </sheetViews>
  <sheetFormatPr defaultColWidth="9" defaultRowHeight="23.25"/>
  <cols>
    <col min="1" max="1" width="34.5703125" style="2" bestFit="1" customWidth="1"/>
    <col min="2" max="6" width="5.5703125" style="2" customWidth="1"/>
    <col min="7" max="9" width="12.5703125" style="2" customWidth="1"/>
    <col min="10" max="10" width="33.42578125" style="2" bestFit="1" customWidth="1"/>
    <col min="11" max="16384" width="9" style="2"/>
  </cols>
  <sheetData>
    <row r="1" spans="1:10">
      <c r="A1" s="66" t="s">
        <v>26</v>
      </c>
      <c r="B1" s="66"/>
      <c r="C1" s="66"/>
      <c r="D1" s="66"/>
      <c r="E1" s="66"/>
      <c r="F1" s="66"/>
      <c r="G1" s="66"/>
      <c r="H1" s="66"/>
      <c r="I1" s="66"/>
      <c r="J1" s="12" t="s">
        <v>27</v>
      </c>
    </row>
    <row r="2" spans="1:10">
      <c r="A2" s="67" t="s">
        <v>30</v>
      </c>
      <c r="B2" s="67"/>
      <c r="C2" s="67"/>
      <c r="D2" s="67"/>
      <c r="E2" s="67"/>
      <c r="F2" s="67"/>
      <c r="G2" s="67"/>
      <c r="H2" s="67"/>
      <c r="I2" s="67"/>
      <c r="J2" s="12"/>
    </row>
    <row r="3" spans="1:10" ht="30" customHeight="1">
      <c r="A3" s="51" t="s">
        <v>0</v>
      </c>
      <c r="B3" s="51"/>
      <c r="C3" s="51"/>
      <c r="D3" s="51"/>
      <c r="E3" s="51"/>
      <c r="F3" s="51"/>
      <c r="G3" s="51"/>
      <c r="H3" s="51"/>
      <c r="I3" s="51"/>
    </row>
    <row r="4" spans="1:10">
      <c r="A4" s="52" t="s">
        <v>1</v>
      </c>
      <c r="B4" s="52" t="s">
        <v>2</v>
      </c>
      <c r="C4" s="52"/>
      <c r="D4" s="52"/>
      <c r="E4" s="52"/>
      <c r="F4" s="52"/>
      <c r="G4" s="54" t="s">
        <v>3</v>
      </c>
      <c r="H4" s="62"/>
      <c r="I4" s="56" t="s">
        <v>5</v>
      </c>
      <c r="J4" s="57" t="s">
        <v>25</v>
      </c>
    </row>
    <row r="5" spans="1:10" ht="46.5" customHeight="1">
      <c r="A5" s="52"/>
      <c r="B5" s="15">
        <v>1</v>
      </c>
      <c r="C5" s="16">
        <v>2</v>
      </c>
      <c r="D5" s="15">
        <v>3</v>
      </c>
      <c r="E5" s="15">
        <v>4</v>
      </c>
      <c r="F5" s="15">
        <v>5</v>
      </c>
      <c r="G5" s="55"/>
      <c r="H5" s="63"/>
      <c r="I5" s="56"/>
      <c r="J5" s="57"/>
    </row>
    <row r="6" spans="1:10" ht="46.5">
      <c r="A6" s="5" t="s">
        <v>29</v>
      </c>
      <c r="B6" s="33"/>
      <c r="C6" s="34"/>
      <c r="D6" s="34"/>
      <c r="E6" s="34"/>
      <c r="F6" s="35"/>
      <c r="G6" s="33">
        <v>50</v>
      </c>
      <c r="H6" s="35"/>
      <c r="I6" s="13">
        <f>B6*G6</f>
        <v>0</v>
      </c>
      <c r="J6" s="14" t="str">
        <f>IF(OR(G6&lt;&gt;50,B6&lt;1,B6&gt;5,G$8&lt;&gt;60),"ระดับผลการประเมิน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>
      <c r="A7" s="5" t="s">
        <v>28</v>
      </c>
      <c r="B7" s="33"/>
      <c r="C7" s="34"/>
      <c r="D7" s="34"/>
      <c r="E7" s="34"/>
      <c r="F7" s="35"/>
      <c r="G7" s="64">
        <v>10</v>
      </c>
      <c r="H7" s="65"/>
      <c r="I7" s="1">
        <f>B7*G7</f>
        <v>0</v>
      </c>
      <c r="J7" s="10" t="str">
        <f>IF(OR(G7&lt;&gt;10,B7&lt;1,B7&gt;5,G$8&lt;&gt;60),"ระดับผลการประเมิน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>
      <c r="A8" s="58" t="s">
        <v>8</v>
      </c>
      <c r="B8" s="59"/>
      <c r="C8" s="59"/>
      <c r="D8" s="59"/>
      <c r="E8" s="59"/>
      <c r="F8" s="60"/>
      <c r="G8" s="61">
        <f>SUM(G6:G7)</f>
        <v>60</v>
      </c>
      <c r="H8" s="61"/>
      <c r="I8" s="4">
        <f>SUM(I6:I7)</f>
        <v>0</v>
      </c>
      <c r="J8" s="11" t="s">
        <v>6</v>
      </c>
    </row>
    <row r="9" spans="1:10">
      <c r="A9" s="41" t="s">
        <v>7</v>
      </c>
      <c r="B9" s="42"/>
      <c r="C9" s="42"/>
      <c r="D9" s="42"/>
      <c r="E9" s="42"/>
      <c r="F9" s="42"/>
      <c r="G9" s="42"/>
      <c r="H9" s="48"/>
      <c r="I9" s="45">
        <f>IF(OR(G8=0,I8=0),0,(I8/(G8*5))*G8)</f>
        <v>0</v>
      </c>
      <c r="J9" s="50" t="s">
        <v>4</v>
      </c>
    </row>
    <row r="10" spans="1:10">
      <c r="A10" s="43"/>
      <c r="B10" s="44"/>
      <c r="C10" s="44"/>
      <c r="D10" s="44"/>
      <c r="E10" s="44"/>
      <c r="F10" s="44"/>
      <c r="G10" s="44"/>
      <c r="H10" s="49"/>
      <c r="I10" s="45"/>
      <c r="J10" s="50"/>
    </row>
    <row r="11" spans="1:10">
      <c r="A11" s="3"/>
    </row>
    <row r="13" spans="1:10" s="6" customFormat="1" ht="30" customHeight="1">
      <c r="A13" s="51" t="s">
        <v>9</v>
      </c>
      <c r="B13" s="51"/>
      <c r="C13" s="51"/>
      <c r="D13" s="51"/>
      <c r="E13" s="51"/>
      <c r="F13" s="51"/>
      <c r="G13" s="51"/>
      <c r="H13" s="51"/>
      <c r="I13" s="8"/>
    </row>
    <row r="14" spans="1:10">
      <c r="A14" s="52" t="s">
        <v>10</v>
      </c>
      <c r="B14" s="53" t="s">
        <v>2</v>
      </c>
      <c r="C14" s="53"/>
      <c r="D14" s="53"/>
      <c r="E14" s="53"/>
      <c r="F14" s="53"/>
      <c r="G14" s="54" t="s">
        <v>3</v>
      </c>
      <c r="H14" s="56" t="s">
        <v>5</v>
      </c>
      <c r="I14" s="57" t="s">
        <v>25</v>
      </c>
      <c r="J14" s="57"/>
    </row>
    <row r="15" spans="1:10">
      <c r="A15" s="52"/>
      <c r="B15" s="15">
        <v>1</v>
      </c>
      <c r="C15" s="15">
        <v>2</v>
      </c>
      <c r="D15" s="15">
        <v>3</v>
      </c>
      <c r="E15" s="15">
        <v>4</v>
      </c>
      <c r="F15" s="15">
        <v>5</v>
      </c>
      <c r="G15" s="55"/>
      <c r="H15" s="56"/>
      <c r="I15" s="57"/>
      <c r="J15" s="57"/>
    </row>
    <row r="16" spans="1:10">
      <c r="A16" s="5" t="s">
        <v>14</v>
      </c>
      <c r="B16" s="33"/>
      <c r="C16" s="34"/>
      <c r="D16" s="34"/>
      <c r="E16" s="34"/>
      <c r="F16" s="35"/>
      <c r="G16" s="1">
        <v>10</v>
      </c>
      <c r="H16" s="1">
        <f>B16*G16</f>
        <v>0</v>
      </c>
      <c r="I16" s="36" t="str">
        <f>IF(OR(B16&lt;1,B16&gt;5,G$20&lt;&gt;40),"ระดับผลการประเมิน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16" s="36"/>
    </row>
    <row r="17" spans="1:10" ht="46.5" customHeight="1">
      <c r="A17" s="5" t="s">
        <v>15</v>
      </c>
      <c r="B17" s="33"/>
      <c r="C17" s="34"/>
      <c r="D17" s="34"/>
      <c r="E17" s="34"/>
      <c r="F17" s="35"/>
      <c r="G17" s="7">
        <v>10</v>
      </c>
      <c r="H17" s="1">
        <f t="shared" ref="H17:H19" si="0">B17*G17</f>
        <v>0</v>
      </c>
      <c r="I17" s="36" t="str">
        <f t="shared" ref="I17:I19" si="1">IF(OR(B17&lt;1,B17&gt;5,G$20&lt;&gt;40),"ระดับผลการประเมิน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17" s="36"/>
    </row>
    <row r="18" spans="1:10" ht="23.25" customHeight="1">
      <c r="A18" s="5" t="s">
        <v>16</v>
      </c>
      <c r="B18" s="33"/>
      <c r="C18" s="34"/>
      <c r="D18" s="34"/>
      <c r="E18" s="34"/>
      <c r="F18" s="35"/>
      <c r="G18" s="1">
        <v>10</v>
      </c>
      <c r="H18" s="1">
        <f t="shared" si="0"/>
        <v>0</v>
      </c>
      <c r="I18" s="36" t="str">
        <f t="shared" si="1"/>
        <v>ระดับผลการประเมิน หรือค่าน้ำหนักไม่ถูกต้อง</v>
      </c>
      <c r="J18" s="36"/>
    </row>
    <row r="19" spans="1:10" ht="23.25" customHeight="1">
      <c r="A19" s="5" t="s">
        <v>17</v>
      </c>
      <c r="B19" s="33"/>
      <c r="C19" s="34"/>
      <c r="D19" s="34"/>
      <c r="E19" s="34"/>
      <c r="F19" s="35"/>
      <c r="G19" s="1">
        <v>10</v>
      </c>
      <c r="H19" s="1">
        <f t="shared" si="0"/>
        <v>0</v>
      </c>
      <c r="I19" s="36" t="str">
        <f t="shared" si="1"/>
        <v>ระดับผลการประเมิน หรือค่าน้ำหนักไม่ถูกต้อง</v>
      </c>
      <c r="J19" s="36"/>
    </row>
    <row r="20" spans="1:10">
      <c r="A20" s="37" t="s">
        <v>8</v>
      </c>
      <c r="B20" s="38"/>
      <c r="C20" s="38"/>
      <c r="D20" s="38"/>
      <c r="E20" s="38"/>
      <c r="F20" s="38"/>
      <c r="G20" s="1">
        <f>SUM(G16:G19)</f>
        <v>40</v>
      </c>
      <c r="H20" s="4">
        <f>SUM(H16:H19)</f>
        <v>0</v>
      </c>
      <c r="I20" s="39" t="s">
        <v>11</v>
      </c>
      <c r="J20" s="40"/>
    </row>
    <row r="21" spans="1:10">
      <c r="A21" s="41" t="s">
        <v>12</v>
      </c>
      <c r="B21" s="42"/>
      <c r="C21" s="42"/>
      <c r="D21" s="42"/>
      <c r="E21" s="42"/>
      <c r="F21" s="42"/>
      <c r="G21" s="42"/>
      <c r="H21" s="45">
        <f>(H20/(G20*5))*G20</f>
        <v>0</v>
      </c>
      <c r="I21" s="46" t="s">
        <v>13</v>
      </c>
      <c r="J21" s="47"/>
    </row>
    <row r="22" spans="1:10">
      <c r="A22" s="43"/>
      <c r="B22" s="44"/>
      <c r="C22" s="44"/>
      <c r="D22" s="44"/>
      <c r="E22" s="44"/>
      <c r="F22" s="44"/>
      <c r="G22" s="44"/>
      <c r="H22" s="45"/>
      <c r="I22" s="46"/>
      <c r="J22" s="47"/>
    </row>
    <row r="24" spans="1:10" ht="30" customHeight="1">
      <c r="A24" s="9" t="s">
        <v>18</v>
      </c>
    </row>
    <row r="25" spans="1:10">
      <c r="A25" s="23" t="s">
        <v>19</v>
      </c>
      <c r="B25" s="24"/>
      <c r="C25" s="25"/>
      <c r="D25" s="29" t="s">
        <v>20</v>
      </c>
      <c r="E25" s="30"/>
    </row>
    <row r="26" spans="1:10">
      <c r="A26" s="26"/>
      <c r="B26" s="27"/>
      <c r="C26" s="28"/>
      <c r="D26" s="31" t="s">
        <v>21</v>
      </c>
      <c r="E26" s="32"/>
    </row>
    <row r="27" spans="1:10">
      <c r="A27" s="17" t="s">
        <v>23</v>
      </c>
      <c r="B27" s="17"/>
      <c r="C27" s="17"/>
      <c r="D27" s="18">
        <f>I9</f>
        <v>0</v>
      </c>
      <c r="E27" s="18"/>
    </row>
    <row r="28" spans="1:10">
      <c r="A28" s="17" t="s">
        <v>24</v>
      </c>
      <c r="B28" s="17"/>
      <c r="C28" s="17"/>
      <c r="D28" s="18">
        <f>H21</f>
        <v>0</v>
      </c>
      <c r="E28" s="18"/>
    </row>
    <row r="29" spans="1:10">
      <c r="A29" s="19" t="s">
        <v>22</v>
      </c>
      <c r="B29" s="20"/>
      <c r="C29" s="21"/>
      <c r="D29" s="22">
        <f>SUM(D27:D28)</f>
        <v>0</v>
      </c>
      <c r="E29" s="22"/>
    </row>
  </sheetData>
  <mergeCells count="45">
    <mergeCell ref="A1:I1"/>
    <mergeCell ref="A3:I3"/>
    <mergeCell ref="A4:A5"/>
    <mergeCell ref="B4:F4"/>
    <mergeCell ref="I4:I5"/>
    <mergeCell ref="A2:I2"/>
    <mergeCell ref="A8:F8"/>
    <mergeCell ref="G8:H8"/>
    <mergeCell ref="J4:J5"/>
    <mergeCell ref="B6:F6"/>
    <mergeCell ref="B7:F7"/>
    <mergeCell ref="G4:H5"/>
    <mergeCell ref="G6:H6"/>
    <mergeCell ref="G7:H7"/>
    <mergeCell ref="B16:F16"/>
    <mergeCell ref="I16:J16"/>
    <mergeCell ref="A9:H10"/>
    <mergeCell ref="I9:I10"/>
    <mergeCell ref="J9:J10"/>
    <mergeCell ref="A13:H13"/>
    <mergeCell ref="A14:A15"/>
    <mergeCell ref="B14:F14"/>
    <mergeCell ref="G14:G15"/>
    <mergeCell ref="H14:H15"/>
    <mergeCell ref="I14:J15"/>
    <mergeCell ref="A25:C26"/>
    <mergeCell ref="D25:E25"/>
    <mergeCell ref="D26:E26"/>
    <mergeCell ref="B17:F17"/>
    <mergeCell ref="I17:J17"/>
    <mergeCell ref="B18:F18"/>
    <mergeCell ref="I18:J18"/>
    <mergeCell ref="B19:F19"/>
    <mergeCell ref="I19:J19"/>
    <mergeCell ref="A20:F20"/>
    <mergeCell ref="I20:J20"/>
    <mergeCell ref="A21:G22"/>
    <mergeCell ref="H21:H22"/>
    <mergeCell ref="I21:J22"/>
    <mergeCell ref="A27:C27"/>
    <mergeCell ref="D27:E27"/>
    <mergeCell ref="A28:C28"/>
    <mergeCell ref="D28:E28"/>
    <mergeCell ref="A29:C29"/>
    <mergeCell ref="D29:E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ปท.3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</dc:creator>
  <cp:lastModifiedBy>user2</cp:lastModifiedBy>
  <dcterms:created xsi:type="dcterms:W3CDTF">2016-06-10T03:14:35Z</dcterms:created>
  <dcterms:modified xsi:type="dcterms:W3CDTF">2016-12-13T02:43:51Z</dcterms:modified>
</cp:coreProperties>
</file>